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eung\Desktop\"/>
    </mc:Choice>
  </mc:AlternateContent>
  <xr:revisionPtr revIDLastSave="0" documentId="13_ncr:1_{60A4422C-B62B-4182-98A2-AA48414561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거래명세서(세액포함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9" i="1" l="1"/>
  <c r="AN29" i="1" s="1"/>
  <c r="AC28" i="1"/>
  <c r="AN28" i="1" s="1"/>
  <c r="AC27" i="1"/>
  <c r="AN27" i="1" s="1"/>
  <c r="AC30" i="1"/>
  <c r="AN30" i="1" s="1"/>
  <c r="AC26" i="1"/>
  <c r="AN26" i="1" s="1"/>
  <c r="AC25" i="1"/>
  <c r="AN25" i="1" s="1"/>
  <c r="AC24" i="1"/>
  <c r="AN24" i="1" s="1"/>
  <c r="AC40" i="1"/>
  <c r="AN40" i="1" s="1"/>
  <c r="AC39" i="1"/>
  <c r="AN39" i="1" s="1"/>
  <c r="AC38" i="1"/>
  <c r="AN38" i="1" s="1"/>
  <c r="AC37" i="1"/>
  <c r="AN37" i="1" s="1"/>
  <c r="AC36" i="1"/>
  <c r="AN36" i="1" s="1"/>
  <c r="AC35" i="1"/>
  <c r="AN35" i="1" s="1"/>
  <c r="AC34" i="1"/>
  <c r="AN34" i="1" s="1"/>
  <c r="AC33" i="1"/>
  <c r="AN33" i="1" s="1"/>
  <c r="AC32" i="1"/>
  <c r="AN32" i="1" s="1"/>
  <c r="AC31" i="1"/>
  <c r="AN31" i="1" s="1"/>
  <c r="AC23" i="1"/>
  <c r="AN23" i="1" s="1"/>
  <c r="AC22" i="1"/>
  <c r="AN22" i="1" s="1"/>
  <c r="AC21" i="1"/>
  <c r="AN21" i="1" s="1"/>
  <c r="AC20" i="1"/>
  <c r="AN20" i="1" s="1"/>
  <c r="AC19" i="1"/>
  <c r="AN19" i="1" s="1"/>
  <c r="AC18" i="1"/>
  <c r="AN18" i="1" s="1"/>
  <c r="AC17" i="1"/>
  <c r="AN17" i="1" s="1"/>
  <c r="AC16" i="1"/>
  <c r="AN16" i="1" s="1"/>
  <c r="AC15" i="1"/>
  <c r="AN15" i="1" s="1"/>
  <c r="AC14" i="1"/>
  <c r="AN14" i="1" s="1"/>
  <c r="AC13" i="1"/>
  <c r="AN13" i="1" s="1"/>
  <c r="AN41" i="1" l="1"/>
  <c r="AC41" i="1"/>
  <c r="AN10" i="1" l="1"/>
  <c r="O10" i="1" s="1"/>
</calcChain>
</file>

<file path=xl/sharedStrings.xml><?xml version="1.0" encoding="utf-8"?>
<sst xmlns="http://schemas.openxmlformats.org/spreadsheetml/2006/main" count="54" uniqueCount="50">
  <si>
    <t>전화번호</t>
  </si>
  <si>
    <t>일</t>
  </si>
  <si>
    <t>월</t>
  </si>
  <si>
    <t>금</t>
  </si>
  <si>
    <t>종목</t>
  </si>
  <si>
    <t>아래와 같이 계산합니다.</t>
  </si>
  <si>
    <t>(공급가액+세액)</t>
  </si>
  <si>
    <t>공 급 가 액</t>
  </si>
  <si>
    <t>공
급
자</t>
  </si>
  <si>
    <t>품  목  명</t>
  </si>
  <si>
    <t>사업장주소</t>
  </si>
  <si>
    <t>등 록 번 호</t>
  </si>
  <si>
    <t>성명</t>
  </si>
  <si>
    <t>단 가</t>
  </si>
  <si>
    <t>NO.</t>
  </si>
  <si>
    <t>( \</t>
  </si>
  <si>
    <t>업 태</t>
  </si>
  <si>
    <t>원</t>
  </si>
  <si>
    <t>)</t>
  </si>
  <si>
    <t>년</t>
  </si>
  <si>
    <t>수 량</t>
  </si>
  <si>
    <t>규 격</t>
  </si>
  <si>
    <t>계</t>
  </si>
  <si>
    <t>(인)</t>
  </si>
  <si>
    <t>귀하</t>
  </si>
  <si>
    <t>세 액</t>
  </si>
  <si>
    <t>상호(법인명)</t>
    <phoneticPr fontId="2" type="noConversion"/>
  </si>
  <si>
    <t>견  적  서</t>
    <phoneticPr fontId="2" type="noConversion"/>
  </si>
  <si>
    <t>123-456-78910</t>
    <phoneticPr fontId="2" type="noConversion"/>
  </si>
  <si>
    <t>홍길동</t>
    <phoneticPr fontId="2" type="noConversion"/>
  </si>
  <si>
    <t>02-123-4567</t>
    <phoneticPr fontId="2" type="noConversion"/>
  </si>
  <si>
    <t>서울 강남구 태헤란로1 강남빌딩 1F</t>
    <phoneticPr fontId="2" type="noConversion"/>
  </si>
  <si>
    <t>홍길동인테리어</t>
    <phoneticPr fontId="2" type="noConversion"/>
  </si>
  <si>
    <t>김가나</t>
    <phoneticPr fontId="2" type="noConversion"/>
  </si>
  <si>
    <t>건설업</t>
    <phoneticPr fontId="2" type="noConversion"/>
  </si>
  <si>
    <t>건축 및 인테리어</t>
    <phoneticPr fontId="2" type="noConversion"/>
  </si>
  <si>
    <t>몰딩</t>
    <phoneticPr fontId="2" type="noConversion"/>
  </si>
  <si>
    <t>식</t>
    <phoneticPr fontId="2" type="noConversion"/>
  </si>
  <si>
    <t>천정 석고</t>
    <phoneticPr fontId="2" type="noConversion"/>
  </si>
  <si>
    <t>벽체석고</t>
    <phoneticPr fontId="2" type="noConversion"/>
  </si>
  <si>
    <t>도배장판</t>
    <phoneticPr fontId="2" type="noConversion"/>
  </si>
  <si>
    <t>회배</t>
    <phoneticPr fontId="2" type="noConversion"/>
  </si>
  <si>
    <t>커튼</t>
    <phoneticPr fontId="2" type="noConversion"/>
  </si>
  <si>
    <t>폭</t>
    <phoneticPr fontId="2" type="noConversion"/>
  </si>
  <si>
    <t>콤비블라인드</t>
    <phoneticPr fontId="2" type="noConversion"/>
  </si>
  <si>
    <t>롤스크린</t>
    <phoneticPr fontId="2" type="noConversion"/>
  </si>
  <si>
    <t>싱크대</t>
    <phoneticPr fontId="2" type="noConversion"/>
  </si>
  <si>
    <t>타일</t>
    <phoneticPr fontId="2" type="noConversion"/>
  </si>
  <si>
    <t>m2</t>
    <phoneticPr fontId="2" type="noConversion"/>
  </si>
  <si>
    <t>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</si>
</sst>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 x14ac:knownFonts="1">
    <font>
      <sz val="11"/>
      <color rgb="FF000000"/>
      <name val="돋움"/>
    </font>
    <font>
      <sz val="10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color rgb="FF000000"/>
      <name val="나눔명조"/>
      <family val="1"/>
      <charset val="129"/>
    </font>
    <font>
      <b/>
      <sz val="10"/>
      <color rgb="FF000000"/>
      <name val="나눔명조"/>
      <family val="1"/>
      <charset val="129"/>
    </font>
    <font>
      <b/>
      <sz val="30"/>
      <color rgb="FF000000"/>
      <name val="나눔명조"/>
      <family val="1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나눔명조"/>
      <family val="1"/>
      <charset val="129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horizontal="left" vertical="center"/>
    </xf>
    <xf numFmtId="41" fontId="6" fillId="0" borderId="0" applyFont="0" applyFill="0" applyBorder="0" applyAlignment="0" applyProtection="0">
      <alignment vertical="center"/>
    </xf>
  </cellStyleXfs>
  <cellXfs count="78">
    <xf numFmtId="0" fontId="0" fillId="0" borderId="0" xfId="0" applyAlignment="1">
      <alignment horizontal="left"/>
    </xf>
    <xf numFmtId="0" fontId="1" fillId="0" borderId="0" xfId="0" applyFont="1">
      <alignment horizontal="left" vertical="center"/>
    </xf>
    <xf numFmtId="0" fontId="3" fillId="0" borderId="3" xfId="0" applyFont="1" applyBorder="1">
      <alignment horizontal="left" vertical="center"/>
    </xf>
    <xf numFmtId="0" fontId="3" fillId="0" borderId="4" xfId="0" applyFont="1" applyBorder="1">
      <alignment horizontal="left" vertical="center"/>
    </xf>
    <xf numFmtId="0" fontId="3" fillId="0" borderId="5" xfId="0" applyFont="1" applyBorder="1">
      <alignment horizontal="left" vertical="center"/>
    </xf>
    <xf numFmtId="0" fontId="3" fillId="0" borderId="6" xfId="0" applyFont="1" applyBorder="1">
      <alignment horizontal="left" vertical="center"/>
    </xf>
    <xf numFmtId="0" fontId="3" fillId="0" borderId="0" xfId="0" applyFont="1">
      <alignment horizontal="left" vertical="center"/>
    </xf>
    <xf numFmtId="0" fontId="3" fillId="0" borderId="7" xfId="0" applyFont="1" applyBorder="1">
      <alignment horizontal="left" vertical="center"/>
    </xf>
    <xf numFmtId="0" fontId="3" fillId="0" borderId="1" xfId="0" applyFont="1" applyBorder="1">
      <alignment horizontal="left" vertical="center"/>
    </xf>
    <xf numFmtId="0" fontId="3" fillId="0" borderId="8" xfId="0" applyFont="1" applyBorder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>
      <alignment horizontal="left" vertical="center"/>
    </xf>
    <xf numFmtId="0" fontId="3" fillId="0" borderId="12" xfId="0" applyFont="1" applyBorder="1">
      <alignment horizontal="left" vertical="center"/>
    </xf>
    <xf numFmtId="0" fontId="3" fillId="0" borderId="13" xfId="0" applyFont="1" applyBorder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>
      <alignment horizontal="left" vertical="center"/>
    </xf>
    <xf numFmtId="0" fontId="3" fillId="0" borderId="11" xfId="0" applyFont="1" applyBorder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41" fontId="7" fillId="0" borderId="13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ECE9D8"/>
  </sheetPr>
  <dimension ref="A1:AV43"/>
  <sheetViews>
    <sheetView showGridLines="0" tabSelected="1" zoomScaleNormal="100" workbookViewId="0">
      <selection activeCell="BD43" sqref="BD43"/>
    </sheetView>
  </sheetViews>
  <sheetFormatPr defaultColWidth="1.796875" defaultRowHeight="13.2" x14ac:dyDescent="0.25"/>
  <cols>
    <col min="1" max="2" width="1.796875" style="1" customWidth="1"/>
    <col min="3" max="16384" width="1.796875" style="1"/>
  </cols>
  <sheetData>
    <row r="1" spans="1:48" ht="9.9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" t="s">
        <v>27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</row>
    <row r="2" spans="1:48" ht="40.799999999999997" customHeight="1" x14ac:dyDescent="0.25">
      <c r="A2" s="5"/>
      <c r="B2" s="6"/>
      <c r="C2" s="25" t="s">
        <v>14</v>
      </c>
      <c r="D2" s="25"/>
      <c r="E2" s="25">
        <v>5285</v>
      </c>
      <c r="F2" s="25"/>
      <c r="G2" s="25"/>
      <c r="H2" s="25"/>
      <c r="I2" s="25"/>
      <c r="J2" s="25"/>
      <c r="K2" s="25"/>
      <c r="L2" s="25"/>
      <c r="M2" s="25"/>
      <c r="N2" s="25"/>
      <c r="O2" s="6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7"/>
    </row>
    <row r="3" spans="1:48" ht="9.9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7"/>
    </row>
    <row r="4" spans="1:48" ht="9.9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7"/>
    </row>
    <row r="5" spans="1:48" ht="24.9" customHeight="1" x14ac:dyDescent="0.25">
      <c r="A5" s="5"/>
      <c r="B5" s="6"/>
      <c r="C5" s="26">
        <v>2023</v>
      </c>
      <c r="D5" s="26"/>
      <c r="E5" s="26"/>
      <c r="F5" s="6" t="s">
        <v>19</v>
      </c>
      <c r="G5" s="26">
        <v>7</v>
      </c>
      <c r="H5" s="26"/>
      <c r="I5" s="26"/>
      <c r="J5" s="6" t="s">
        <v>2</v>
      </c>
      <c r="K5" s="26">
        <v>15</v>
      </c>
      <c r="L5" s="26"/>
      <c r="M5" s="26"/>
      <c r="N5" s="6" t="s">
        <v>1</v>
      </c>
      <c r="O5" s="6"/>
      <c r="P5" s="6"/>
      <c r="Q5" s="6"/>
      <c r="R5" s="6"/>
      <c r="S5" s="6"/>
      <c r="T5" s="6"/>
      <c r="U5" s="43" t="s">
        <v>8</v>
      </c>
      <c r="V5" s="32"/>
      <c r="W5" s="32" t="s">
        <v>11</v>
      </c>
      <c r="X5" s="32"/>
      <c r="Y5" s="32"/>
      <c r="Z5" s="32"/>
      <c r="AA5" s="32"/>
      <c r="AB5" s="32"/>
      <c r="AC5" s="32"/>
      <c r="AD5" s="32" t="s">
        <v>28</v>
      </c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40"/>
    </row>
    <row r="6" spans="1:48" ht="24.9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8"/>
      <c r="V6" s="20"/>
      <c r="W6" s="20" t="s">
        <v>26</v>
      </c>
      <c r="X6" s="20"/>
      <c r="Y6" s="20"/>
      <c r="Z6" s="20"/>
      <c r="AA6" s="20"/>
      <c r="AB6" s="20"/>
      <c r="AC6" s="20"/>
      <c r="AD6" s="20" t="s">
        <v>32</v>
      </c>
      <c r="AE6" s="20"/>
      <c r="AF6" s="20"/>
      <c r="AG6" s="20"/>
      <c r="AH6" s="20"/>
      <c r="AI6" s="20"/>
      <c r="AJ6" s="20"/>
      <c r="AK6" s="20" t="s">
        <v>12</v>
      </c>
      <c r="AL6" s="20"/>
      <c r="AM6" s="20"/>
      <c r="AN6" s="21" t="s">
        <v>29</v>
      </c>
      <c r="AO6" s="41"/>
      <c r="AP6" s="41"/>
      <c r="AQ6" s="41"/>
      <c r="AR6" s="41"/>
      <c r="AS6" s="41"/>
      <c r="AT6" s="41"/>
      <c r="AU6" s="8" t="s">
        <v>23</v>
      </c>
      <c r="AV6" s="9"/>
    </row>
    <row r="7" spans="1:48" ht="24.9" customHeight="1" x14ac:dyDescent="0.25">
      <c r="A7" s="5"/>
      <c r="B7" s="6"/>
      <c r="C7" s="31" t="s">
        <v>33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0" t="s">
        <v>24</v>
      </c>
      <c r="R7" s="11"/>
      <c r="S7" s="6"/>
      <c r="T7" s="6"/>
      <c r="U7" s="18"/>
      <c r="V7" s="20"/>
      <c r="W7" s="20" t="s">
        <v>10</v>
      </c>
      <c r="X7" s="20"/>
      <c r="Y7" s="20"/>
      <c r="Z7" s="20"/>
      <c r="AA7" s="20"/>
      <c r="AB7" s="20"/>
      <c r="AC7" s="20"/>
      <c r="AD7" s="20" t="s">
        <v>31</v>
      </c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42"/>
    </row>
    <row r="8" spans="1:48" ht="24.9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8"/>
      <c r="V8" s="20"/>
      <c r="W8" s="20" t="s">
        <v>16</v>
      </c>
      <c r="X8" s="20"/>
      <c r="Y8" s="20"/>
      <c r="Z8" s="20"/>
      <c r="AA8" s="20"/>
      <c r="AB8" s="20"/>
      <c r="AC8" s="20"/>
      <c r="AD8" s="20" t="s">
        <v>34</v>
      </c>
      <c r="AE8" s="20"/>
      <c r="AF8" s="20"/>
      <c r="AG8" s="20"/>
      <c r="AH8" s="20"/>
      <c r="AI8" s="20"/>
      <c r="AJ8" s="20"/>
      <c r="AK8" s="20" t="s">
        <v>4</v>
      </c>
      <c r="AL8" s="20"/>
      <c r="AM8" s="20"/>
      <c r="AN8" s="20" t="s">
        <v>35</v>
      </c>
      <c r="AO8" s="20"/>
      <c r="AP8" s="20"/>
      <c r="AQ8" s="20"/>
      <c r="AR8" s="20"/>
      <c r="AS8" s="20"/>
      <c r="AT8" s="20"/>
      <c r="AU8" s="20"/>
      <c r="AV8" s="42"/>
    </row>
    <row r="9" spans="1:48" ht="24.9" customHeight="1" x14ac:dyDescent="0.25">
      <c r="A9" s="5"/>
      <c r="B9" s="6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44"/>
      <c r="V9" s="29"/>
      <c r="W9" s="29" t="s">
        <v>0</v>
      </c>
      <c r="X9" s="29"/>
      <c r="Y9" s="29"/>
      <c r="Z9" s="29"/>
      <c r="AA9" s="29"/>
      <c r="AB9" s="29"/>
      <c r="AC9" s="29"/>
      <c r="AD9" s="29" t="s">
        <v>30</v>
      </c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30"/>
    </row>
    <row r="10" spans="1:48" ht="37.5" customHeight="1" x14ac:dyDescent="0.25">
      <c r="A10" s="12"/>
      <c r="B10" s="13"/>
      <c r="C10" s="13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57" t="s">
        <v>3</v>
      </c>
      <c r="N10" s="57"/>
      <c r="O10" s="75">
        <f>AN10</f>
        <v>14832400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57" t="s">
        <v>17</v>
      </c>
      <c r="AJ10" s="57"/>
      <c r="AK10" s="57" t="s">
        <v>15</v>
      </c>
      <c r="AL10" s="57"/>
      <c r="AM10" s="57"/>
      <c r="AN10" s="67">
        <f>AC41+AN41</f>
        <v>14832400</v>
      </c>
      <c r="AO10" s="67"/>
      <c r="AP10" s="67"/>
      <c r="AQ10" s="67"/>
      <c r="AR10" s="67"/>
      <c r="AS10" s="67"/>
      <c r="AT10" s="67"/>
      <c r="AU10" s="67"/>
      <c r="AV10" s="14" t="s">
        <v>18</v>
      </c>
    </row>
    <row r="11" spans="1:48" ht="12.9" customHeight="1" x14ac:dyDescent="0.25">
      <c r="A11" s="36" t="s">
        <v>9</v>
      </c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 t="s">
        <v>21</v>
      </c>
      <c r="O11" s="32"/>
      <c r="P11" s="32"/>
      <c r="Q11" s="32"/>
      <c r="R11" s="32" t="s">
        <v>20</v>
      </c>
      <c r="S11" s="32"/>
      <c r="T11" s="32"/>
      <c r="U11" s="32" t="s">
        <v>13</v>
      </c>
      <c r="V11" s="32"/>
      <c r="W11" s="32"/>
      <c r="X11" s="32"/>
      <c r="Y11" s="32"/>
      <c r="Z11" s="32"/>
      <c r="AA11" s="32"/>
      <c r="AB11" s="33"/>
      <c r="AC11" s="58" t="s">
        <v>7</v>
      </c>
      <c r="AD11" s="59"/>
      <c r="AE11" s="59"/>
      <c r="AF11" s="59"/>
      <c r="AG11" s="59"/>
      <c r="AH11" s="59"/>
      <c r="AI11" s="59"/>
      <c r="AJ11" s="59"/>
      <c r="AK11" s="59"/>
      <c r="AL11" s="59"/>
      <c r="AM11" s="60"/>
      <c r="AN11" s="58" t="s">
        <v>25</v>
      </c>
      <c r="AO11" s="59"/>
      <c r="AP11" s="59"/>
      <c r="AQ11" s="59"/>
      <c r="AR11" s="59"/>
      <c r="AS11" s="59"/>
      <c r="AT11" s="59"/>
      <c r="AU11" s="59"/>
      <c r="AV11" s="60"/>
    </row>
    <row r="12" spans="1:48" ht="12.9" customHeight="1" thickBot="1" x14ac:dyDescent="0.3">
      <c r="A12" s="38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  <c r="AC12" s="61"/>
      <c r="AD12" s="62"/>
      <c r="AE12" s="62"/>
      <c r="AF12" s="62"/>
      <c r="AG12" s="62"/>
      <c r="AH12" s="62"/>
      <c r="AI12" s="62"/>
      <c r="AJ12" s="62"/>
      <c r="AK12" s="62"/>
      <c r="AL12" s="62"/>
      <c r="AM12" s="63"/>
      <c r="AN12" s="61"/>
      <c r="AO12" s="62"/>
      <c r="AP12" s="62"/>
      <c r="AQ12" s="62"/>
      <c r="AR12" s="62"/>
      <c r="AS12" s="62"/>
      <c r="AT12" s="62"/>
      <c r="AU12" s="62"/>
      <c r="AV12" s="63"/>
    </row>
    <row r="13" spans="1:48" ht="18" customHeight="1" x14ac:dyDescent="0.25">
      <c r="A13" s="68" t="s">
        <v>36</v>
      </c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 t="s">
        <v>49</v>
      </c>
      <c r="O13" s="70"/>
      <c r="P13" s="70"/>
      <c r="Q13" s="70"/>
      <c r="R13" s="70">
        <v>30</v>
      </c>
      <c r="S13" s="70"/>
      <c r="T13" s="70"/>
      <c r="U13" s="73">
        <v>35000</v>
      </c>
      <c r="V13" s="71"/>
      <c r="W13" s="71"/>
      <c r="X13" s="71"/>
      <c r="Y13" s="71"/>
      <c r="Z13" s="71"/>
      <c r="AA13" s="71"/>
      <c r="AB13" s="72"/>
      <c r="AC13" s="64">
        <f>R13*U13</f>
        <v>1050000</v>
      </c>
      <c r="AD13" s="65"/>
      <c r="AE13" s="65"/>
      <c r="AF13" s="65"/>
      <c r="AG13" s="65"/>
      <c r="AH13" s="65"/>
      <c r="AI13" s="65"/>
      <c r="AJ13" s="65"/>
      <c r="AK13" s="65"/>
      <c r="AL13" s="65"/>
      <c r="AM13" s="66"/>
      <c r="AN13" s="64">
        <f t="shared" ref="AN13:AN40" si="0">AC13*0.1</f>
        <v>105000</v>
      </c>
      <c r="AO13" s="65"/>
      <c r="AP13" s="65"/>
      <c r="AQ13" s="65"/>
      <c r="AR13" s="65"/>
      <c r="AS13" s="65"/>
      <c r="AT13" s="65"/>
      <c r="AU13" s="65"/>
      <c r="AV13" s="66"/>
    </row>
    <row r="14" spans="1:48" ht="18" customHeight="1" x14ac:dyDescent="0.25">
      <c r="A14" s="18" t="s">
        <v>38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 t="s">
        <v>48</v>
      </c>
      <c r="O14" s="20"/>
      <c r="P14" s="20"/>
      <c r="Q14" s="20"/>
      <c r="R14" s="20">
        <v>150</v>
      </c>
      <c r="S14" s="20"/>
      <c r="T14" s="20"/>
      <c r="U14" s="74">
        <v>12000</v>
      </c>
      <c r="V14" s="20"/>
      <c r="W14" s="20"/>
      <c r="X14" s="20"/>
      <c r="Y14" s="20"/>
      <c r="Z14" s="20"/>
      <c r="AA14" s="20"/>
      <c r="AB14" s="21"/>
      <c r="AC14" s="22">
        <f>R14*U14</f>
        <v>1800000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4"/>
      <c r="AN14" s="22">
        <f t="shared" si="0"/>
        <v>180000</v>
      </c>
      <c r="AO14" s="23"/>
      <c r="AP14" s="23"/>
      <c r="AQ14" s="23"/>
      <c r="AR14" s="23"/>
      <c r="AS14" s="23"/>
      <c r="AT14" s="23"/>
      <c r="AU14" s="23"/>
      <c r="AV14" s="24"/>
    </row>
    <row r="15" spans="1:48" ht="18" customHeight="1" x14ac:dyDescent="0.25">
      <c r="A15" s="18" t="s">
        <v>39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 t="s">
        <v>48</v>
      </c>
      <c r="O15" s="20"/>
      <c r="P15" s="20"/>
      <c r="Q15" s="20"/>
      <c r="R15" s="20">
        <v>80</v>
      </c>
      <c r="S15" s="20"/>
      <c r="T15" s="20"/>
      <c r="U15" s="74">
        <v>12000</v>
      </c>
      <c r="V15" s="20"/>
      <c r="W15" s="20"/>
      <c r="X15" s="20"/>
      <c r="Y15" s="20"/>
      <c r="Z15" s="20"/>
      <c r="AA15" s="20"/>
      <c r="AB15" s="21"/>
      <c r="AC15" s="22">
        <f t="shared" ref="AC15:AC40" si="1">R15*U15</f>
        <v>960000</v>
      </c>
      <c r="AD15" s="23"/>
      <c r="AE15" s="23"/>
      <c r="AF15" s="23"/>
      <c r="AG15" s="23"/>
      <c r="AH15" s="23"/>
      <c r="AI15" s="23"/>
      <c r="AJ15" s="23"/>
      <c r="AK15" s="23"/>
      <c r="AL15" s="23"/>
      <c r="AM15" s="24"/>
      <c r="AN15" s="22">
        <f t="shared" si="0"/>
        <v>96000</v>
      </c>
      <c r="AO15" s="23"/>
      <c r="AP15" s="23"/>
      <c r="AQ15" s="23"/>
      <c r="AR15" s="23"/>
      <c r="AS15" s="23"/>
      <c r="AT15" s="23"/>
      <c r="AU15" s="23"/>
      <c r="AV15" s="24"/>
    </row>
    <row r="16" spans="1:48" ht="18" customHeight="1" x14ac:dyDescent="0.25">
      <c r="A16" s="18" t="s">
        <v>40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 t="s">
        <v>41</v>
      </c>
      <c r="O16" s="20"/>
      <c r="P16" s="20"/>
      <c r="Q16" s="20"/>
      <c r="R16" s="20">
        <v>190</v>
      </c>
      <c r="S16" s="20"/>
      <c r="T16" s="20"/>
      <c r="U16" s="74">
        <v>15000</v>
      </c>
      <c r="V16" s="20"/>
      <c r="W16" s="20"/>
      <c r="X16" s="20"/>
      <c r="Y16" s="20"/>
      <c r="Z16" s="20"/>
      <c r="AA16" s="20"/>
      <c r="AB16" s="21"/>
      <c r="AC16" s="22">
        <f t="shared" si="1"/>
        <v>2850000</v>
      </c>
      <c r="AD16" s="23"/>
      <c r="AE16" s="23"/>
      <c r="AF16" s="23"/>
      <c r="AG16" s="23"/>
      <c r="AH16" s="23"/>
      <c r="AI16" s="23"/>
      <c r="AJ16" s="23"/>
      <c r="AK16" s="23"/>
      <c r="AL16" s="23"/>
      <c r="AM16" s="24"/>
      <c r="AN16" s="22">
        <f t="shared" si="0"/>
        <v>285000</v>
      </c>
      <c r="AO16" s="23"/>
      <c r="AP16" s="23"/>
      <c r="AQ16" s="23"/>
      <c r="AR16" s="23"/>
      <c r="AS16" s="23"/>
      <c r="AT16" s="23"/>
      <c r="AU16" s="23"/>
      <c r="AV16" s="24"/>
    </row>
    <row r="17" spans="1:48" ht="18" customHeight="1" x14ac:dyDescent="0.25">
      <c r="A17" s="18" t="s">
        <v>42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 t="s">
        <v>43</v>
      </c>
      <c r="O17" s="20"/>
      <c r="P17" s="20"/>
      <c r="Q17" s="20"/>
      <c r="R17" s="20">
        <v>8</v>
      </c>
      <c r="S17" s="20"/>
      <c r="T17" s="20"/>
      <c r="U17" s="74">
        <v>48000</v>
      </c>
      <c r="V17" s="20"/>
      <c r="W17" s="20"/>
      <c r="X17" s="20"/>
      <c r="Y17" s="20"/>
      <c r="Z17" s="20"/>
      <c r="AA17" s="20"/>
      <c r="AB17" s="21"/>
      <c r="AC17" s="22">
        <f t="shared" si="1"/>
        <v>384000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4"/>
      <c r="AN17" s="22">
        <f t="shared" si="0"/>
        <v>38400</v>
      </c>
      <c r="AO17" s="23"/>
      <c r="AP17" s="23"/>
      <c r="AQ17" s="23"/>
      <c r="AR17" s="23"/>
      <c r="AS17" s="23"/>
      <c r="AT17" s="23"/>
      <c r="AU17" s="23"/>
      <c r="AV17" s="24"/>
    </row>
    <row r="18" spans="1:48" ht="18" customHeight="1" x14ac:dyDescent="0.25">
      <c r="A18" s="18" t="s">
        <v>44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 t="s">
        <v>41</v>
      </c>
      <c r="O18" s="20"/>
      <c r="P18" s="20"/>
      <c r="Q18" s="20"/>
      <c r="R18" s="20">
        <v>80</v>
      </c>
      <c r="S18" s="20"/>
      <c r="T18" s="20"/>
      <c r="U18" s="74">
        <v>22000</v>
      </c>
      <c r="V18" s="20"/>
      <c r="W18" s="20"/>
      <c r="X18" s="20"/>
      <c r="Y18" s="20"/>
      <c r="Z18" s="20"/>
      <c r="AA18" s="20"/>
      <c r="AB18" s="21"/>
      <c r="AC18" s="22">
        <f t="shared" si="1"/>
        <v>1760000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4"/>
      <c r="AN18" s="22">
        <f t="shared" si="0"/>
        <v>176000</v>
      </c>
      <c r="AO18" s="23"/>
      <c r="AP18" s="23"/>
      <c r="AQ18" s="23"/>
      <c r="AR18" s="23"/>
      <c r="AS18" s="23"/>
      <c r="AT18" s="23"/>
      <c r="AU18" s="23"/>
      <c r="AV18" s="24"/>
    </row>
    <row r="19" spans="1:48" ht="18" customHeight="1" x14ac:dyDescent="0.25">
      <c r="A19" s="18" t="s">
        <v>45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 t="s">
        <v>41</v>
      </c>
      <c r="O19" s="20"/>
      <c r="P19" s="20"/>
      <c r="Q19" s="20"/>
      <c r="R19" s="20">
        <v>10</v>
      </c>
      <c r="S19" s="20"/>
      <c r="T19" s="20"/>
      <c r="U19" s="74">
        <v>18000</v>
      </c>
      <c r="V19" s="20"/>
      <c r="W19" s="20"/>
      <c r="X19" s="20"/>
      <c r="Y19" s="20"/>
      <c r="Z19" s="20"/>
      <c r="AA19" s="20"/>
      <c r="AB19" s="21"/>
      <c r="AC19" s="22">
        <f t="shared" si="1"/>
        <v>180000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4"/>
      <c r="AN19" s="22">
        <f t="shared" si="0"/>
        <v>18000</v>
      </c>
      <c r="AO19" s="23"/>
      <c r="AP19" s="23"/>
      <c r="AQ19" s="23"/>
      <c r="AR19" s="23"/>
      <c r="AS19" s="23"/>
      <c r="AT19" s="23"/>
      <c r="AU19" s="23"/>
      <c r="AV19" s="24"/>
    </row>
    <row r="20" spans="1:48" ht="18" customHeight="1" x14ac:dyDescent="0.25">
      <c r="A20" s="18" t="s">
        <v>46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 t="s">
        <v>37</v>
      </c>
      <c r="O20" s="20"/>
      <c r="P20" s="20"/>
      <c r="Q20" s="20"/>
      <c r="R20" s="20">
        <v>1</v>
      </c>
      <c r="S20" s="20"/>
      <c r="T20" s="20"/>
      <c r="U20" s="74">
        <v>2600000</v>
      </c>
      <c r="V20" s="20"/>
      <c r="W20" s="20"/>
      <c r="X20" s="20"/>
      <c r="Y20" s="20"/>
      <c r="Z20" s="20"/>
      <c r="AA20" s="20"/>
      <c r="AB20" s="21"/>
      <c r="AC20" s="22">
        <f t="shared" si="1"/>
        <v>2600000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4"/>
      <c r="AN20" s="22">
        <f t="shared" si="0"/>
        <v>260000</v>
      </c>
      <c r="AO20" s="23"/>
      <c r="AP20" s="23"/>
      <c r="AQ20" s="23"/>
      <c r="AR20" s="23"/>
      <c r="AS20" s="23"/>
      <c r="AT20" s="23"/>
      <c r="AU20" s="23"/>
      <c r="AV20" s="24"/>
    </row>
    <row r="21" spans="1:48" ht="18" customHeight="1" x14ac:dyDescent="0.25">
      <c r="A21" s="18" t="s">
        <v>47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 t="s">
        <v>37</v>
      </c>
      <c r="O21" s="20"/>
      <c r="P21" s="20"/>
      <c r="Q21" s="20"/>
      <c r="R21" s="20">
        <v>1</v>
      </c>
      <c r="S21" s="20"/>
      <c r="T21" s="20"/>
      <c r="U21" s="74">
        <v>1900000</v>
      </c>
      <c r="V21" s="20"/>
      <c r="W21" s="20"/>
      <c r="X21" s="20"/>
      <c r="Y21" s="20"/>
      <c r="Z21" s="20"/>
      <c r="AA21" s="20"/>
      <c r="AB21" s="21"/>
      <c r="AC21" s="22">
        <f t="shared" si="1"/>
        <v>1900000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4"/>
      <c r="AN21" s="22">
        <f t="shared" si="0"/>
        <v>190000</v>
      </c>
      <c r="AO21" s="23"/>
      <c r="AP21" s="23"/>
      <c r="AQ21" s="23"/>
      <c r="AR21" s="23"/>
      <c r="AS21" s="23"/>
      <c r="AT21" s="23"/>
      <c r="AU21" s="23"/>
      <c r="AV21" s="24"/>
    </row>
    <row r="22" spans="1:48" ht="18" customHeight="1" x14ac:dyDescent="0.25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22">
        <f t="shared" si="1"/>
        <v>0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4"/>
      <c r="AN22" s="22">
        <f t="shared" si="0"/>
        <v>0</v>
      </c>
      <c r="AO22" s="23"/>
      <c r="AP22" s="23"/>
      <c r="AQ22" s="23"/>
      <c r="AR22" s="23"/>
      <c r="AS22" s="23"/>
      <c r="AT22" s="23"/>
      <c r="AU22" s="23"/>
      <c r="AV22" s="24"/>
    </row>
    <row r="23" spans="1:48" ht="18" customHeight="1" x14ac:dyDescent="0.25">
      <c r="A23" s="18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22">
        <f t="shared" si="1"/>
        <v>0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4"/>
      <c r="AN23" s="22">
        <f t="shared" si="0"/>
        <v>0</v>
      </c>
      <c r="AO23" s="23"/>
      <c r="AP23" s="23"/>
      <c r="AQ23" s="23"/>
      <c r="AR23" s="23"/>
      <c r="AS23" s="23"/>
      <c r="AT23" s="23"/>
      <c r="AU23" s="23"/>
      <c r="AV23" s="24"/>
    </row>
    <row r="24" spans="1:48" ht="18" customHeight="1" x14ac:dyDescent="0.25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22">
        <f t="shared" ref="AC24:AC30" si="2">R24*U24</f>
        <v>0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4"/>
      <c r="AN24" s="22">
        <f t="shared" ref="AN24:AN30" si="3">AC24*0.1</f>
        <v>0</v>
      </c>
      <c r="AO24" s="23"/>
      <c r="AP24" s="23"/>
      <c r="AQ24" s="23"/>
      <c r="AR24" s="23"/>
      <c r="AS24" s="23"/>
      <c r="AT24" s="23"/>
      <c r="AU24" s="23"/>
      <c r="AV24" s="24"/>
    </row>
    <row r="25" spans="1:48" ht="18" customHeight="1" x14ac:dyDescent="0.25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22">
        <f t="shared" si="2"/>
        <v>0</v>
      </c>
      <c r="AD25" s="23"/>
      <c r="AE25" s="23"/>
      <c r="AF25" s="23"/>
      <c r="AG25" s="23"/>
      <c r="AH25" s="23"/>
      <c r="AI25" s="23"/>
      <c r="AJ25" s="23"/>
      <c r="AK25" s="23"/>
      <c r="AL25" s="23"/>
      <c r="AM25" s="24"/>
      <c r="AN25" s="22">
        <f t="shared" si="3"/>
        <v>0</v>
      </c>
      <c r="AO25" s="23"/>
      <c r="AP25" s="23"/>
      <c r="AQ25" s="23"/>
      <c r="AR25" s="23"/>
      <c r="AS25" s="23"/>
      <c r="AT25" s="23"/>
      <c r="AU25" s="23"/>
      <c r="AV25" s="24"/>
    </row>
    <row r="26" spans="1:48" ht="18" customHeight="1" x14ac:dyDescent="0.25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22">
        <f t="shared" si="2"/>
        <v>0</v>
      </c>
      <c r="AD26" s="23"/>
      <c r="AE26" s="23"/>
      <c r="AF26" s="23"/>
      <c r="AG26" s="23"/>
      <c r="AH26" s="23"/>
      <c r="AI26" s="23"/>
      <c r="AJ26" s="23"/>
      <c r="AK26" s="23"/>
      <c r="AL26" s="23"/>
      <c r="AM26" s="24"/>
      <c r="AN26" s="22">
        <f t="shared" si="3"/>
        <v>0</v>
      </c>
      <c r="AO26" s="23"/>
      <c r="AP26" s="23"/>
      <c r="AQ26" s="23"/>
      <c r="AR26" s="23"/>
      <c r="AS26" s="23"/>
      <c r="AT26" s="23"/>
      <c r="AU26" s="23"/>
      <c r="AV26" s="24"/>
    </row>
    <row r="27" spans="1:48" ht="18" customHeight="1" x14ac:dyDescent="0.2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22">
        <f t="shared" ref="AC27:AC29" si="4">R27*U27</f>
        <v>0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4"/>
      <c r="AN27" s="22">
        <f t="shared" ref="AN27:AN29" si="5">AC27*0.1</f>
        <v>0</v>
      </c>
      <c r="AO27" s="23"/>
      <c r="AP27" s="23"/>
      <c r="AQ27" s="23"/>
      <c r="AR27" s="23"/>
      <c r="AS27" s="23"/>
      <c r="AT27" s="23"/>
      <c r="AU27" s="23"/>
      <c r="AV27" s="24"/>
    </row>
    <row r="28" spans="1:48" ht="18" customHeight="1" x14ac:dyDescent="0.25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22">
        <f t="shared" si="4"/>
        <v>0</v>
      </c>
      <c r="AD28" s="23"/>
      <c r="AE28" s="23"/>
      <c r="AF28" s="23"/>
      <c r="AG28" s="23"/>
      <c r="AH28" s="23"/>
      <c r="AI28" s="23"/>
      <c r="AJ28" s="23"/>
      <c r="AK28" s="23"/>
      <c r="AL28" s="23"/>
      <c r="AM28" s="24"/>
      <c r="AN28" s="22">
        <f t="shared" si="5"/>
        <v>0</v>
      </c>
      <c r="AO28" s="23"/>
      <c r="AP28" s="23"/>
      <c r="AQ28" s="23"/>
      <c r="AR28" s="23"/>
      <c r="AS28" s="23"/>
      <c r="AT28" s="23"/>
      <c r="AU28" s="23"/>
      <c r="AV28" s="24"/>
    </row>
    <row r="29" spans="1:48" ht="18" customHeight="1" x14ac:dyDescent="0.2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22">
        <f t="shared" si="4"/>
        <v>0</v>
      </c>
      <c r="AD29" s="23"/>
      <c r="AE29" s="23"/>
      <c r="AF29" s="23"/>
      <c r="AG29" s="23"/>
      <c r="AH29" s="23"/>
      <c r="AI29" s="23"/>
      <c r="AJ29" s="23"/>
      <c r="AK29" s="23"/>
      <c r="AL29" s="23"/>
      <c r="AM29" s="24"/>
      <c r="AN29" s="22">
        <f t="shared" si="5"/>
        <v>0</v>
      </c>
      <c r="AO29" s="23"/>
      <c r="AP29" s="23"/>
      <c r="AQ29" s="23"/>
      <c r="AR29" s="23"/>
      <c r="AS29" s="23"/>
      <c r="AT29" s="23"/>
      <c r="AU29" s="23"/>
      <c r="AV29" s="24"/>
    </row>
    <row r="30" spans="1:48" ht="18" customHeight="1" x14ac:dyDescent="0.25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22">
        <f t="shared" si="2"/>
        <v>0</v>
      </c>
      <c r="AD30" s="23"/>
      <c r="AE30" s="23"/>
      <c r="AF30" s="23"/>
      <c r="AG30" s="23"/>
      <c r="AH30" s="23"/>
      <c r="AI30" s="23"/>
      <c r="AJ30" s="23"/>
      <c r="AK30" s="23"/>
      <c r="AL30" s="23"/>
      <c r="AM30" s="24"/>
      <c r="AN30" s="22">
        <f t="shared" si="3"/>
        <v>0</v>
      </c>
      <c r="AO30" s="23"/>
      <c r="AP30" s="23"/>
      <c r="AQ30" s="23"/>
      <c r="AR30" s="23"/>
      <c r="AS30" s="23"/>
      <c r="AT30" s="23"/>
      <c r="AU30" s="23"/>
      <c r="AV30" s="24"/>
    </row>
    <row r="31" spans="1:48" ht="18" customHeight="1" x14ac:dyDescent="0.2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22">
        <f t="shared" si="1"/>
        <v>0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4"/>
      <c r="AN31" s="22">
        <f t="shared" si="0"/>
        <v>0</v>
      </c>
      <c r="AO31" s="23"/>
      <c r="AP31" s="23"/>
      <c r="AQ31" s="23"/>
      <c r="AR31" s="23"/>
      <c r="AS31" s="23"/>
      <c r="AT31" s="23"/>
      <c r="AU31" s="23"/>
      <c r="AV31" s="24"/>
    </row>
    <row r="32" spans="1:48" ht="18" customHeight="1" x14ac:dyDescent="0.25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22">
        <f t="shared" si="1"/>
        <v>0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4"/>
      <c r="AN32" s="22">
        <f t="shared" si="0"/>
        <v>0</v>
      </c>
      <c r="AO32" s="23"/>
      <c r="AP32" s="23"/>
      <c r="AQ32" s="23"/>
      <c r="AR32" s="23"/>
      <c r="AS32" s="23"/>
      <c r="AT32" s="23"/>
      <c r="AU32" s="23"/>
      <c r="AV32" s="24"/>
    </row>
    <row r="33" spans="1:48" ht="18" customHeight="1" x14ac:dyDescent="0.25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  <c r="AC33" s="22">
        <f t="shared" si="1"/>
        <v>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4"/>
      <c r="AN33" s="22">
        <f t="shared" si="0"/>
        <v>0</v>
      </c>
      <c r="AO33" s="23"/>
      <c r="AP33" s="23"/>
      <c r="AQ33" s="23"/>
      <c r="AR33" s="23"/>
      <c r="AS33" s="23"/>
      <c r="AT33" s="23"/>
      <c r="AU33" s="23"/>
      <c r="AV33" s="24"/>
    </row>
    <row r="34" spans="1:48" ht="18" customHeight="1" x14ac:dyDescent="0.2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22">
        <f t="shared" si="1"/>
        <v>0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4"/>
      <c r="AN34" s="22">
        <f t="shared" si="0"/>
        <v>0</v>
      </c>
      <c r="AO34" s="23"/>
      <c r="AP34" s="23"/>
      <c r="AQ34" s="23"/>
      <c r="AR34" s="23"/>
      <c r="AS34" s="23"/>
      <c r="AT34" s="23"/>
      <c r="AU34" s="23"/>
      <c r="AV34" s="24"/>
    </row>
    <row r="35" spans="1:48" ht="18" customHeight="1" x14ac:dyDescent="0.25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22">
        <f t="shared" si="1"/>
        <v>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4"/>
      <c r="AN35" s="22">
        <f t="shared" si="0"/>
        <v>0</v>
      </c>
      <c r="AO35" s="23"/>
      <c r="AP35" s="23"/>
      <c r="AQ35" s="23"/>
      <c r="AR35" s="23"/>
      <c r="AS35" s="23"/>
      <c r="AT35" s="23"/>
      <c r="AU35" s="23"/>
      <c r="AV35" s="24"/>
    </row>
    <row r="36" spans="1:48" ht="18" customHeight="1" x14ac:dyDescent="0.25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22">
        <f t="shared" si="1"/>
        <v>0</v>
      </c>
      <c r="AD36" s="23"/>
      <c r="AE36" s="23"/>
      <c r="AF36" s="23"/>
      <c r="AG36" s="23"/>
      <c r="AH36" s="23"/>
      <c r="AI36" s="23"/>
      <c r="AJ36" s="23"/>
      <c r="AK36" s="23"/>
      <c r="AL36" s="23"/>
      <c r="AM36" s="24"/>
      <c r="AN36" s="22">
        <f t="shared" si="0"/>
        <v>0</v>
      </c>
      <c r="AO36" s="23"/>
      <c r="AP36" s="23"/>
      <c r="AQ36" s="23"/>
      <c r="AR36" s="23"/>
      <c r="AS36" s="23"/>
      <c r="AT36" s="23"/>
      <c r="AU36" s="23"/>
      <c r="AV36" s="24"/>
    </row>
    <row r="37" spans="1:48" ht="18" customHeight="1" x14ac:dyDescent="0.25">
      <c r="A37" s="18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22">
        <f t="shared" si="1"/>
        <v>0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4"/>
      <c r="AN37" s="22">
        <f t="shared" si="0"/>
        <v>0</v>
      </c>
      <c r="AO37" s="23"/>
      <c r="AP37" s="23"/>
      <c r="AQ37" s="23"/>
      <c r="AR37" s="23"/>
      <c r="AS37" s="23"/>
      <c r="AT37" s="23"/>
      <c r="AU37" s="23"/>
      <c r="AV37" s="24"/>
    </row>
    <row r="38" spans="1:48" ht="18" customHeight="1" x14ac:dyDescent="0.2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22">
        <f t="shared" si="1"/>
        <v>0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4"/>
      <c r="AN38" s="22">
        <f t="shared" si="0"/>
        <v>0</v>
      </c>
      <c r="AO38" s="23"/>
      <c r="AP38" s="23"/>
      <c r="AQ38" s="23"/>
      <c r="AR38" s="23"/>
      <c r="AS38" s="23"/>
      <c r="AT38" s="23"/>
      <c r="AU38" s="23"/>
      <c r="AV38" s="24"/>
    </row>
    <row r="39" spans="1:48" ht="18" customHeight="1" x14ac:dyDescent="0.25">
      <c r="A39" s="18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22">
        <f t="shared" si="1"/>
        <v>0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4"/>
      <c r="AN39" s="22">
        <f t="shared" si="0"/>
        <v>0</v>
      </c>
      <c r="AO39" s="23"/>
      <c r="AP39" s="23"/>
      <c r="AQ39" s="23"/>
      <c r="AR39" s="23"/>
      <c r="AS39" s="23"/>
      <c r="AT39" s="23"/>
      <c r="AU39" s="23"/>
      <c r="AV39" s="24"/>
    </row>
    <row r="40" spans="1:48" ht="18" customHeight="1" x14ac:dyDescent="0.25">
      <c r="A40" s="44"/>
      <c r="B40" s="4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50"/>
      <c r="AC40" s="51">
        <f t="shared" si="1"/>
        <v>0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3"/>
      <c r="AN40" s="51">
        <f t="shared" si="0"/>
        <v>0</v>
      </c>
      <c r="AO40" s="52"/>
      <c r="AP40" s="52"/>
      <c r="AQ40" s="52"/>
      <c r="AR40" s="52"/>
      <c r="AS40" s="52"/>
      <c r="AT40" s="52"/>
      <c r="AU40" s="52"/>
      <c r="AV40" s="53"/>
    </row>
    <row r="41" spans="1:48" ht="31.5" customHeight="1" thickBot="1" x14ac:dyDescent="0.3">
      <c r="A41" s="45" t="s">
        <v>22</v>
      </c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54">
        <f>SUM(AC13:AM40)</f>
        <v>13484000</v>
      </c>
      <c r="AD41" s="55"/>
      <c r="AE41" s="55"/>
      <c r="AF41" s="55"/>
      <c r="AG41" s="55"/>
      <c r="AH41" s="55"/>
      <c r="AI41" s="55"/>
      <c r="AJ41" s="55"/>
      <c r="AK41" s="55"/>
      <c r="AL41" s="55"/>
      <c r="AM41" s="56"/>
      <c r="AN41" s="54">
        <f>SUM(AN13:AV40)</f>
        <v>1348400</v>
      </c>
      <c r="AO41" s="55"/>
      <c r="AP41" s="55"/>
      <c r="AQ41" s="55"/>
      <c r="AR41" s="55"/>
      <c r="AS41" s="55"/>
      <c r="AT41" s="55"/>
      <c r="AU41" s="55"/>
      <c r="AV41" s="56"/>
    </row>
    <row r="42" spans="1:48" ht="18" customHeight="1" x14ac:dyDescent="0.25">
      <c r="A42" s="1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"/>
    </row>
    <row r="43" spans="1:48" ht="18" customHeight="1" thickBot="1" x14ac:dyDescent="0.3">
      <c r="A43" s="1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17"/>
    </row>
  </sheetData>
  <mergeCells count="209">
    <mergeCell ref="B42:AU42"/>
    <mergeCell ref="B43:AU43"/>
    <mergeCell ref="AC17:AM17"/>
    <mergeCell ref="AN17:AV17"/>
    <mergeCell ref="AC18:AM18"/>
    <mergeCell ref="AN18:AV18"/>
    <mergeCell ref="AC19:AM19"/>
    <mergeCell ref="AN19:AV19"/>
    <mergeCell ref="AI10:AJ10"/>
    <mergeCell ref="M10:N10"/>
    <mergeCell ref="AK10:AM10"/>
    <mergeCell ref="O10:AH10"/>
    <mergeCell ref="AC11:AM12"/>
    <mergeCell ref="AN11:AV12"/>
    <mergeCell ref="AC13:AM13"/>
    <mergeCell ref="AN13:AV13"/>
    <mergeCell ref="AC14:AM14"/>
    <mergeCell ref="AN14:AV14"/>
    <mergeCell ref="AN10:AU10"/>
    <mergeCell ref="A13:M13"/>
    <mergeCell ref="N13:Q13"/>
    <mergeCell ref="R13:T13"/>
    <mergeCell ref="U13:AB13"/>
    <mergeCell ref="A19:M19"/>
    <mergeCell ref="N19:Q19"/>
    <mergeCell ref="R19:T19"/>
    <mergeCell ref="AC20:AM20"/>
    <mergeCell ref="AN20:AV20"/>
    <mergeCell ref="AC21:AM21"/>
    <mergeCell ref="AN21:AV21"/>
    <mergeCell ref="AC22:AM22"/>
    <mergeCell ref="AN22:AV22"/>
    <mergeCell ref="AC23:AM23"/>
    <mergeCell ref="AN23:AV23"/>
    <mergeCell ref="AC31:AM31"/>
    <mergeCell ref="AN31:AV31"/>
    <mergeCell ref="AN24:AV24"/>
    <mergeCell ref="AC25:AM25"/>
    <mergeCell ref="AN25:AV25"/>
    <mergeCell ref="AC26:AM26"/>
    <mergeCell ref="AN26:AV26"/>
    <mergeCell ref="AC30:AM30"/>
    <mergeCell ref="AN30:AV30"/>
    <mergeCell ref="AC32:AM32"/>
    <mergeCell ref="AN32:AV32"/>
    <mergeCell ref="AC33:AM33"/>
    <mergeCell ref="AN33:AV33"/>
    <mergeCell ref="AC34:AM34"/>
    <mergeCell ref="AN34:AV34"/>
    <mergeCell ref="AC35:AM35"/>
    <mergeCell ref="AN35:AV35"/>
    <mergeCell ref="AC36:AM36"/>
    <mergeCell ref="AN36:AV36"/>
    <mergeCell ref="AC37:AM37"/>
    <mergeCell ref="AN37:AV37"/>
    <mergeCell ref="AC38:AM38"/>
    <mergeCell ref="AN38:AV38"/>
    <mergeCell ref="AC39:AM39"/>
    <mergeCell ref="AN39:AV39"/>
    <mergeCell ref="AC40:AM40"/>
    <mergeCell ref="AN40:AV40"/>
    <mergeCell ref="AC41:AM41"/>
    <mergeCell ref="AN41:AV41"/>
    <mergeCell ref="A41:M41"/>
    <mergeCell ref="N41:Q41"/>
    <mergeCell ref="R41:T41"/>
    <mergeCell ref="U41:AB41"/>
    <mergeCell ref="A40:M40"/>
    <mergeCell ref="N40:Q40"/>
    <mergeCell ref="R40:T40"/>
    <mergeCell ref="U40:AB40"/>
    <mergeCell ref="A39:M39"/>
    <mergeCell ref="N39:Q39"/>
    <mergeCell ref="R39:T39"/>
    <mergeCell ref="U39:AB39"/>
    <mergeCell ref="A38:M38"/>
    <mergeCell ref="N38:Q38"/>
    <mergeCell ref="R38:T38"/>
    <mergeCell ref="U38:AB38"/>
    <mergeCell ref="A37:M37"/>
    <mergeCell ref="N37:Q37"/>
    <mergeCell ref="R37:T37"/>
    <mergeCell ref="U37:AB37"/>
    <mergeCell ref="A36:M36"/>
    <mergeCell ref="N36:Q36"/>
    <mergeCell ref="R36:T36"/>
    <mergeCell ref="U36:AB36"/>
    <mergeCell ref="A35:M35"/>
    <mergeCell ref="N35:Q35"/>
    <mergeCell ref="R35:T35"/>
    <mergeCell ref="U35:AB35"/>
    <mergeCell ref="A34:M34"/>
    <mergeCell ref="N34:Q34"/>
    <mergeCell ref="R34:T34"/>
    <mergeCell ref="U34:AB34"/>
    <mergeCell ref="A33:M33"/>
    <mergeCell ref="N33:Q33"/>
    <mergeCell ref="R33:T33"/>
    <mergeCell ref="U33:AB33"/>
    <mergeCell ref="A32:M32"/>
    <mergeCell ref="N32:Q32"/>
    <mergeCell ref="R32:T32"/>
    <mergeCell ref="U32:AB32"/>
    <mergeCell ref="A31:M31"/>
    <mergeCell ref="N31:Q31"/>
    <mergeCell ref="R31:T31"/>
    <mergeCell ref="U31:AB31"/>
    <mergeCell ref="A23:M23"/>
    <mergeCell ref="N23:Q23"/>
    <mergeCell ref="R23:T23"/>
    <mergeCell ref="U23:AB23"/>
    <mergeCell ref="A25:M25"/>
    <mergeCell ref="N25:Q25"/>
    <mergeCell ref="R25:T25"/>
    <mergeCell ref="U25:AB25"/>
    <mergeCell ref="A26:M26"/>
    <mergeCell ref="N26:Q26"/>
    <mergeCell ref="R26:T26"/>
    <mergeCell ref="U26:AB26"/>
    <mergeCell ref="A30:M30"/>
    <mergeCell ref="N30:Q30"/>
    <mergeCell ref="R30:T30"/>
    <mergeCell ref="U30:AB30"/>
    <mergeCell ref="A22:M22"/>
    <mergeCell ref="N22:Q22"/>
    <mergeCell ref="R22:T22"/>
    <mergeCell ref="U22:AB22"/>
    <mergeCell ref="A21:M21"/>
    <mergeCell ref="N21:Q21"/>
    <mergeCell ref="R21:T21"/>
    <mergeCell ref="U21:AB21"/>
    <mergeCell ref="A20:M20"/>
    <mergeCell ref="N20:Q20"/>
    <mergeCell ref="R20:T20"/>
    <mergeCell ref="U20:AB20"/>
    <mergeCell ref="U19:AB19"/>
    <mergeCell ref="A18:M18"/>
    <mergeCell ref="N18:Q18"/>
    <mergeCell ref="R18:T18"/>
    <mergeCell ref="U18:AB18"/>
    <mergeCell ref="A17:M17"/>
    <mergeCell ref="N17:Q17"/>
    <mergeCell ref="R17:T17"/>
    <mergeCell ref="U17:AB17"/>
    <mergeCell ref="AN8:AV8"/>
    <mergeCell ref="U5:V9"/>
    <mergeCell ref="W6:AC6"/>
    <mergeCell ref="W7:AC7"/>
    <mergeCell ref="W8:AC8"/>
    <mergeCell ref="W9:AC9"/>
    <mergeCell ref="W5:AC5"/>
    <mergeCell ref="A16:M16"/>
    <mergeCell ref="N16:Q16"/>
    <mergeCell ref="R16:T16"/>
    <mergeCell ref="U16:AB16"/>
    <mergeCell ref="A15:M15"/>
    <mergeCell ref="N15:Q15"/>
    <mergeCell ref="R15:T15"/>
    <mergeCell ref="U15:AB15"/>
    <mergeCell ref="A14:M14"/>
    <mergeCell ref="N14:Q14"/>
    <mergeCell ref="R14:T14"/>
    <mergeCell ref="U14:AB14"/>
    <mergeCell ref="AC15:AM15"/>
    <mergeCell ref="AN15:AV15"/>
    <mergeCell ref="AC16:AM16"/>
    <mergeCell ref="AN16:AV16"/>
    <mergeCell ref="C2:D2"/>
    <mergeCell ref="K5:M5"/>
    <mergeCell ref="G5:I5"/>
    <mergeCell ref="C5:E5"/>
    <mergeCell ref="P1:AJ3"/>
    <mergeCell ref="E2:N2"/>
    <mergeCell ref="A24:M24"/>
    <mergeCell ref="N24:Q24"/>
    <mergeCell ref="R24:T24"/>
    <mergeCell ref="U24:AB24"/>
    <mergeCell ref="AC24:AM24"/>
    <mergeCell ref="AD9:AV9"/>
    <mergeCell ref="C7:P7"/>
    <mergeCell ref="U11:AB12"/>
    <mergeCell ref="R11:T12"/>
    <mergeCell ref="N11:Q12"/>
    <mergeCell ref="A11:M12"/>
    <mergeCell ref="AD5:AV5"/>
    <mergeCell ref="AK6:AM6"/>
    <mergeCell ref="AK8:AM8"/>
    <mergeCell ref="AN6:AT6"/>
    <mergeCell ref="AD7:AV7"/>
    <mergeCell ref="AD6:AJ6"/>
    <mergeCell ref="AD8:AJ8"/>
    <mergeCell ref="A29:M29"/>
    <mergeCell ref="N29:Q29"/>
    <mergeCell ref="R29:T29"/>
    <mergeCell ref="U29:AB29"/>
    <mergeCell ref="AC29:AM29"/>
    <mergeCell ref="AN29:AV29"/>
    <mergeCell ref="A27:M27"/>
    <mergeCell ref="N27:Q27"/>
    <mergeCell ref="R27:T27"/>
    <mergeCell ref="U27:AB27"/>
    <mergeCell ref="AC27:AM27"/>
    <mergeCell ref="AN27:AV27"/>
    <mergeCell ref="A28:M28"/>
    <mergeCell ref="N28:Q28"/>
    <mergeCell ref="R28:T28"/>
    <mergeCell ref="U28:AB28"/>
    <mergeCell ref="AC28:AM28"/>
    <mergeCell ref="AN28:AV28"/>
  </mergeCells>
  <phoneticPr fontId="2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한컴오피스 ᄒᆞᆫ셀 문서</Templat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거래명세서(세액포함)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거래명세표</dc:title>
  <dc:creator>(주)한글과컴퓨터</dc:creator>
  <cp:keywords> </cp:keywords>
  <dc:description>한컴오피스 ᄒᆞᆫ셀 문서마당
품명,규격,수량,단가등을 기입하는
거래명세표 문서입니다.</dc:description>
  <cp:lastModifiedBy>seung</cp:lastModifiedBy>
  <cp:revision>84</cp:revision>
  <cp:lastPrinted>2023-07-15T00:13:09Z</cp:lastPrinted>
  <dcterms:created xsi:type="dcterms:W3CDTF">2004-06-26T21:58:05Z</dcterms:created>
  <dcterms:modified xsi:type="dcterms:W3CDTF">2023-07-15T00:28:10Z</dcterms:modified>
</cp:coreProperties>
</file>